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-75" windowWidth="13455" windowHeight="118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O24" i="1"/>
  <c r="O22"/>
  <c r="O23"/>
  <c r="O17"/>
  <c r="F43"/>
  <c r="F42"/>
  <c r="F41"/>
  <c r="F40"/>
  <c r="F39"/>
  <c r="F38"/>
  <c r="F32"/>
  <c r="F33"/>
  <c r="O19"/>
  <c r="O14"/>
  <c r="O21"/>
  <c r="O9"/>
  <c r="O18"/>
  <c r="O16"/>
  <c r="O10"/>
  <c r="O11"/>
  <c r="O20"/>
  <c r="O8"/>
  <c r="O15"/>
  <c r="O13"/>
  <c r="O7"/>
  <c r="O12"/>
  <c r="F28"/>
  <c r="F27"/>
  <c r="F26"/>
  <c r="F25"/>
  <c r="F24"/>
  <c r="F23"/>
  <c r="F22"/>
  <c r="F17"/>
  <c r="F16"/>
  <c r="F15"/>
  <c r="F14"/>
  <c r="F13"/>
  <c r="F12"/>
  <c r="F11"/>
  <c r="F10"/>
</calcChain>
</file>

<file path=xl/sharedStrings.xml><?xml version="1.0" encoding="utf-8"?>
<sst xmlns="http://schemas.openxmlformats.org/spreadsheetml/2006/main" count="77" uniqueCount="36">
  <si>
    <t>X-SOLID SPORT LAB</t>
  </si>
  <si>
    <t>TOP RUNNERS CASTELLI ROMANI</t>
  </si>
  <si>
    <t xml:space="preserve">PODISTI VALMONTONE </t>
  </si>
  <si>
    <t>ATLETICA COLLEFERRO SEGNI</t>
  </si>
  <si>
    <t>PODISTICA SOLIDARIETA'</t>
  </si>
  <si>
    <t>PIANO MA ARRIVIAMO</t>
  </si>
  <si>
    <t>RUNNING EVOLUTION</t>
  </si>
  <si>
    <t>GENZANO MARATHON</t>
  </si>
  <si>
    <t>FREE RUNNERS</t>
  </si>
  <si>
    <t>N°</t>
  </si>
  <si>
    <t>SOCIETA'</t>
  </si>
  <si>
    <t>PRES.</t>
  </si>
  <si>
    <t>QUANTITA'</t>
  </si>
  <si>
    <t>QUALITA'</t>
  </si>
  <si>
    <t>TOT</t>
  </si>
  <si>
    <t>CORRIMACERE</t>
  </si>
  <si>
    <t>N° GARE</t>
  </si>
  <si>
    <t>CORSA DEL PANE GENZANESE</t>
  </si>
  <si>
    <t>PUNTI TOTALI</t>
  </si>
  <si>
    <t>A.S.D. GO RUNNING</t>
  </si>
  <si>
    <t>ATLETICA CECCHINA AL.PA. ASD</t>
  </si>
  <si>
    <t>A.S.D. PIANO MA ARRIVIAMO</t>
  </si>
  <si>
    <t>PODISTICA POMEZIA A.S.D.</t>
  </si>
  <si>
    <t>CLASSIFICA CIRCUITO DEI CASTELLI ROMANI</t>
  </si>
  <si>
    <t>CIRCUITO DEI CASTELLI ROMANI</t>
  </si>
  <si>
    <t>CRONOSCALATA AL TUSCOLO</t>
  </si>
  <si>
    <t>G.S. CAT SPORT ROMA</t>
  </si>
  <si>
    <t>CLUB ATL. CENTRALE</t>
  </si>
  <si>
    <t>TRAIL DEI SANTI</t>
  </si>
  <si>
    <t>LBM</t>
  </si>
  <si>
    <t>ITALIANA RUNNING</t>
  </si>
  <si>
    <t>ASD SPARTAN SPORT ACADEMY</t>
  </si>
  <si>
    <t>A.S.D. FREE RUNNERS</t>
  </si>
  <si>
    <t>ASD AMATORI VILLA PAMPHILI</t>
  </si>
  <si>
    <t>CLASSIFICHE DI SOCIETA' ANNO 2024</t>
  </si>
  <si>
    <t>CLASSIFICA GENERALE DI SOCIETA' ANNO 2024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</si>
</sst>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9">
    <xf numFmtId="0" fontId="0" fillId="0" borderId="0" xfId="0"/>
    <xf numFmtId="0" fontId="3" fillId="0" borderId="0" xfId="1" applyFont="1" applyFill="1" applyBorder="1" applyAlignment="1">
      <alignment horizontal="center"/>
    </xf>
    <xf numFmtId="0" fontId="2" fillId="0" borderId="0" xfId="1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1" applyFill="1" applyBorder="1"/>
    <xf numFmtId="0" fontId="3" fillId="0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3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6" fillId="0" borderId="1" xfId="2" applyFont="1" applyBorder="1"/>
    <xf numFmtId="0" fontId="7" fillId="0" borderId="1" xfId="0" applyFont="1" applyFill="1" applyBorder="1" applyAlignment="1">
      <alignment horizontal="center" textRotation="90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1" applyFont="1" applyBorder="1"/>
    <xf numFmtId="3" fontId="1" fillId="0" borderId="0" xfId="0" applyNumberFormat="1" applyFont="1" applyBorder="1"/>
    <xf numFmtId="0" fontId="1" fillId="0" borderId="0" xfId="0" applyFont="1" applyFill="1" applyBorder="1"/>
    <xf numFmtId="0" fontId="0" fillId="0" borderId="0" xfId="0" applyFont="1" applyBorder="1"/>
    <xf numFmtId="0" fontId="4" fillId="0" borderId="0" xfId="0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right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O43"/>
  <sheetViews>
    <sheetView tabSelected="1" workbookViewId="0">
      <selection activeCell="M30" sqref="M30:M31"/>
    </sheetView>
  </sheetViews>
  <sheetFormatPr defaultRowHeight="15"/>
  <cols>
    <col min="1" max="1" width="5.7109375" customWidth="1"/>
    <col min="2" max="2" width="30.28515625" customWidth="1"/>
    <col min="4" max="4" width="11" bestFit="1" customWidth="1"/>
    <col min="6" max="6" width="6.7109375" customWidth="1"/>
    <col min="7" max="7" width="5.7109375" customWidth="1"/>
    <col min="9" max="9" width="30.7109375" customWidth="1"/>
    <col min="10" max="14" width="5.7109375" customWidth="1"/>
    <col min="15" max="15" width="6.7109375" customWidth="1"/>
  </cols>
  <sheetData>
    <row r="4" spans="2:15" ht="18.75">
      <c r="B4" s="33" t="s">
        <v>23</v>
      </c>
      <c r="C4" s="33"/>
      <c r="D4" s="33"/>
      <c r="E4" s="33"/>
      <c r="F4" s="33"/>
      <c r="H4" s="34" t="s">
        <v>24</v>
      </c>
      <c r="I4" s="35"/>
      <c r="J4" s="35"/>
      <c r="K4" s="35"/>
      <c r="L4" s="35"/>
      <c r="M4" s="35"/>
      <c r="N4" s="35"/>
      <c r="O4" s="35"/>
    </row>
    <row r="5" spans="2:15" ht="18.75">
      <c r="B5" s="33" t="s">
        <v>34</v>
      </c>
      <c r="C5" s="33"/>
      <c r="D5" s="33"/>
      <c r="E5" s="33"/>
      <c r="F5" s="33"/>
      <c r="H5" s="36" t="s">
        <v>35</v>
      </c>
      <c r="I5" s="37"/>
      <c r="J5" s="37"/>
      <c r="K5" s="37"/>
      <c r="L5" s="37"/>
      <c r="M5" s="37"/>
      <c r="N5" s="37"/>
      <c r="O5" s="37"/>
    </row>
    <row r="6" spans="2:15" ht="144">
      <c r="B6" s="23"/>
      <c r="C6" s="24"/>
      <c r="D6" s="24"/>
      <c r="E6" s="24"/>
      <c r="F6" s="25"/>
      <c r="H6" s="4" t="s">
        <v>9</v>
      </c>
      <c r="I6" s="4" t="s">
        <v>10</v>
      </c>
      <c r="J6" s="8" t="s">
        <v>16</v>
      </c>
      <c r="K6" s="14" t="s">
        <v>15</v>
      </c>
      <c r="L6" s="14" t="s">
        <v>17</v>
      </c>
      <c r="M6" s="14" t="s">
        <v>25</v>
      </c>
      <c r="N6" s="14" t="s">
        <v>28</v>
      </c>
      <c r="O6" s="9" t="s">
        <v>18</v>
      </c>
    </row>
    <row r="7" spans="2:15">
      <c r="B7" s="4" t="s">
        <v>15</v>
      </c>
      <c r="C7" s="4"/>
      <c r="D7" s="4"/>
      <c r="E7" s="4"/>
      <c r="F7" s="4"/>
      <c r="H7" s="4">
        <v>1</v>
      </c>
      <c r="I7" s="6" t="s">
        <v>6</v>
      </c>
      <c r="J7" s="32">
        <v>2</v>
      </c>
      <c r="K7" s="5">
        <v>987</v>
      </c>
      <c r="L7" s="4">
        <v>1032</v>
      </c>
      <c r="M7" s="4">
        <v>0</v>
      </c>
      <c r="N7" s="4">
        <v>0</v>
      </c>
      <c r="O7" s="5">
        <f>SUM(K7:N7)</f>
        <v>2019</v>
      </c>
    </row>
    <row r="8" spans="2:15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H8" s="4">
        <v>2</v>
      </c>
      <c r="I8" s="6" t="s">
        <v>1</v>
      </c>
      <c r="J8" s="32">
        <v>2</v>
      </c>
      <c r="K8" s="5">
        <v>764</v>
      </c>
      <c r="L8" s="4">
        <v>643</v>
      </c>
      <c r="M8" s="4">
        <v>0</v>
      </c>
      <c r="N8" s="4">
        <v>0</v>
      </c>
      <c r="O8" s="5">
        <f>SUM(K8:N8)</f>
        <v>1407</v>
      </c>
    </row>
    <row r="9" spans="2:15">
      <c r="B9" s="3"/>
      <c r="C9" s="3"/>
      <c r="D9" s="3"/>
      <c r="E9" s="3"/>
      <c r="F9" s="3"/>
      <c r="H9" s="4">
        <v>3</v>
      </c>
      <c r="I9" s="13" t="s">
        <v>7</v>
      </c>
      <c r="J9" s="32">
        <v>2</v>
      </c>
      <c r="K9" s="4">
        <v>0</v>
      </c>
      <c r="L9" s="4">
        <v>693</v>
      </c>
      <c r="M9" s="4">
        <v>0</v>
      </c>
      <c r="N9" s="4">
        <v>462</v>
      </c>
      <c r="O9" s="5">
        <f>SUM(K9:N9)</f>
        <v>1155</v>
      </c>
    </row>
    <row r="10" spans="2:15">
      <c r="B10" s="6" t="s">
        <v>6</v>
      </c>
      <c r="C10" s="7">
        <v>28</v>
      </c>
      <c r="D10" s="4">
        <v>700</v>
      </c>
      <c r="E10" s="4">
        <v>287</v>
      </c>
      <c r="F10" s="5">
        <f>SUM(D10:E10)</f>
        <v>987</v>
      </c>
      <c r="H10" s="4">
        <v>4</v>
      </c>
      <c r="I10" s="6" t="s">
        <v>5</v>
      </c>
      <c r="J10" s="32">
        <v>2</v>
      </c>
      <c r="K10" s="5">
        <v>286</v>
      </c>
      <c r="L10" s="4">
        <v>682</v>
      </c>
      <c r="M10" s="4">
        <v>0</v>
      </c>
      <c r="N10" s="4">
        <v>0</v>
      </c>
      <c r="O10" s="5">
        <f>SUM(K10:N10)</f>
        <v>968</v>
      </c>
    </row>
    <row r="11" spans="2:15">
      <c r="B11" s="6" t="s">
        <v>0</v>
      </c>
      <c r="C11" s="7">
        <v>23</v>
      </c>
      <c r="D11" s="4">
        <v>575</v>
      </c>
      <c r="E11" s="4">
        <v>528</v>
      </c>
      <c r="F11" s="5">
        <f t="shared" ref="F11:F17" si="0">SUM(D11:E11)</f>
        <v>1103</v>
      </c>
      <c r="H11" s="4">
        <v>5</v>
      </c>
      <c r="I11" s="6" t="s">
        <v>8</v>
      </c>
      <c r="J11" s="32">
        <v>2</v>
      </c>
      <c r="K11" s="5">
        <v>386</v>
      </c>
      <c r="L11" s="4">
        <v>0</v>
      </c>
      <c r="M11" s="4">
        <v>0</v>
      </c>
      <c r="N11" s="4">
        <v>444</v>
      </c>
      <c r="O11" s="5">
        <f>SUM(K11:N11)</f>
        <v>830</v>
      </c>
    </row>
    <row r="12" spans="2:15">
      <c r="B12" s="6" t="s">
        <v>3</v>
      </c>
      <c r="C12" s="7">
        <v>21</v>
      </c>
      <c r="D12" s="4">
        <v>525</v>
      </c>
      <c r="E12" s="4">
        <v>438</v>
      </c>
      <c r="F12" s="5">
        <f t="shared" si="0"/>
        <v>963</v>
      </c>
      <c r="H12" s="4">
        <v>6</v>
      </c>
      <c r="I12" s="6" t="s">
        <v>0</v>
      </c>
      <c r="J12" s="4">
        <v>1</v>
      </c>
      <c r="K12" s="5">
        <v>1103</v>
      </c>
      <c r="L12" s="10">
        <v>0</v>
      </c>
      <c r="M12" s="4">
        <v>0</v>
      </c>
      <c r="N12" s="4">
        <v>0</v>
      </c>
      <c r="O12" s="5">
        <f>SUM(K12:N12)</f>
        <v>1103</v>
      </c>
    </row>
    <row r="13" spans="2:15">
      <c r="B13" s="6" t="s">
        <v>2</v>
      </c>
      <c r="C13" s="7">
        <v>16</v>
      </c>
      <c r="D13" s="4">
        <v>400</v>
      </c>
      <c r="E13" s="4">
        <v>395</v>
      </c>
      <c r="F13" s="5">
        <f t="shared" si="0"/>
        <v>795</v>
      </c>
      <c r="H13" s="4">
        <v>7</v>
      </c>
      <c r="I13" s="6" t="s">
        <v>3</v>
      </c>
      <c r="J13" s="4">
        <v>1</v>
      </c>
      <c r="K13" s="5">
        <v>963</v>
      </c>
      <c r="L13" s="4">
        <v>0</v>
      </c>
      <c r="M13" s="4">
        <v>0</v>
      </c>
      <c r="N13" s="4">
        <v>0</v>
      </c>
      <c r="O13" s="5">
        <f>SUM(K13:N13)</f>
        <v>963</v>
      </c>
    </row>
    <row r="14" spans="2:15">
      <c r="B14" s="6" t="s">
        <v>1</v>
      </c>
      <c r="C14" s="7">
        <v>14</v>
      </c>
      <c r="D14" s="4">
        <v>350</v>
      </c>
      <c r="E14" s="4">
        <v>414</v>
      </c>
      <c r="F14" s="5">
        <f t="shared" si="0"/>
        <v>764</v>
      </c>
      <c r="H14" s="4">
        <v>8</v>
      </c>
      <c r="I14" s="3" t="s">
        <v>26</v>
      </c>
      <c r="J14" s="4">
        <v>1</v>
      </c>
      <c r="K14" s="4">
        <v>0</v>
      </c>
      <c r="L14" s="4">
        <v>0</v>
      </c>
      <c r="M14" s="15">
        <v>946</v>
      </c>
      <c r="N14" s="4">
        <v>0</v>
      </c>
      <c r="O14" s="15">
        <f>SUM(M14:N14)</f>
        <v>946</v>
      </c>
    </row>
    <row r="15" spans="2:15">
      <c r="B15" s="6" t="s">
        <v>4</v>
      </c>
      <c r="C15" s="7">
        <v>11</v>
      </c>
      <c r="D15" s="4">
        <v>275</v>
      </c>
      <c r="E15" s="4">
        <v>230</v>
      </c>
      <c r="F15" s="5">
        <f t="shared" si="0"/>
        <v>505</v>
      </c>
      <c r="H15" s="4">
        <v>9</v>
      </c>
      <c r="I15" s="6" t="s">
        <v>2</v>
      </c>
      <c r="J15" s="4">
        <v>1</v>
      </c>
      <c r="K15" s="5">
        <v>795</v>
      </c>
      <c r="L15" s="4">
        <v>0</v>
      </c>
      <c r="M15" s="4">
        <v>0</v>
      </c>
      <c r="N15" s="4">
        <v>0</v>
      </c>
      <c r="O15" s="5">
        <f>SUM(K15:N15)</f>
        <v>795</v>
      </c>
    </row>
    <row r="16" spans="2:15">
      <c r="B16" s="6" t="s">
        <v>8</v>
      </c>
      <c r="C16" s="7">
        <v>9</v>
      </c>
      <c r="D16" s="4">
        <v>225</v>
      </c>
      <c r="E16" s="4">
        <v>161</v>
      </c>
      <c r="F16" s="5">
        <f t="shared" si="0"/>
        <v>386</v>
      </c>
      <c r="H16" s="4">
        <v>10</v>
      </c>
      <c r="I16" s="6" t="s">
        <v>19</v>
      </c>
      <c r="J16" s="4">
        <v>1</v>
      </c>
      <c r="K16" s="4">
        <v>0</v>
      </c>
      <c r="L16" s="4">
        <v>787</v>
      </c>
      <c r="M16" s="4">
        <v>0</v>
      </c>
      <c r="N16" s="4">
        <v>0</v>
      </c>
      <c r="O16" s="5">
        <f>SUM(K16:N16)</f>
        <v>787</v>
      </c>
    </row>
    <row r="17" spans="2:15">
      <c r="B17" s="6" t="s">
        <v>5</v>
      </c>
      <c r="C17" s="7">
        <v>7</v>
      </c>
      <c r="D17" s="4">
        <v>175</v>
      </c>
      <c r="E17" s="4">
        <v>111</v>
      </c>
      <c r="F17" s="5">
        <f t="shared" si="0"/>
        <v>286</v>
      </c>
      <c r="H17" s="4">
        <v>11</v>
      </c>
      <c r="I17" s="3" t="s">
        <v>29</v>
      </c>
      <c r="J17" s="4">
        <v>1</v>
      </c>
      <c r="K17" s="26">
        <v>0</v>
      </c>
      <c r="L17" s="26">
        <v>0</v>
      </c>
      <c r="M17" s="26">
        <v>0</v>
      </c>
      <c r="N17" s="4">
        <v>761</v>
      </c>
      <c r="O17" s="5">
        <f>SUM(K17:N17)</f>
        <v>761</v>
      </c>
    </row>
    <row r="18" spans="2:15">
      <c r="B18" s="2"/>
      <c r="C18" s="1"/>
      <c r="D18" s="11"/>
      <c r="E18" s="12"/>
      <c r="F18" s="12"/>
      <c r="H18" s="4">
        <v>12</v>
      </c>
      <c r="I18" s="13" t="s">
        <v>20</v>
      </c>
      <c r="J18" s="4">
        <v>1</v>
      </c>
      <c r="K18" s="4">
        <v>0</v>
      </c>
      <c r="L18" s="4">
        <v>754</v>
      </c>
      <c r="M18" s="4">
        <v>0</v>
      </c>
      <c r="N18" s="4">
        <v>0</v>
      </c>
      <c r="O18" s="5">
        <f>SUM(K18:N18)</f>
        <v>754</v>
      </c>
    </row>
    <row r="19" spans="2:15">
      <c r="B19" s="4" t="s">
        <v>17</v>
      </c>
      <c r="C19" s="4"/>
      <c r="D19" s="4"/>
      <c r="E19" s="4"/>
      <c r="F19" s="4"/>
      <c r="H19" s="4">
        <v>13</v>
      </c>
      <c r="I19" s="3" t="s">
        <v>27</v>
      </c>
      <c r="J19" s="4">
        <v>1</v>
      </c>
      <c r="K19" s="4">
        <v>0</v>
      </c>
      <c r="L19" s="4">
        <v>0</v>
      </c>
      <c r="M19" s="15">
        <v>513</v>
      </c>
      <c r="N19" s="4">
        <v>0</v>
      </c>
      <c r="O19" s="15">
        <f>SUM(M19:N19)</f>
        <v>513</v>
      </c>
    </row>
    <row r="20" spans="2:15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H20" s="4">
        <v>14</v>
      </c>
      <c r="I20" s="6" t="s">
        <v>4</v>
      </c>
      <c r="J20" s="4">
        <v>1</v>
      </c>
      <c r="K20" s="5">
        <v>505</v>
      </c>
      <c r="L20" s="4">
        <v>0</v>
      </c>
      <c r="M20" s="4">
        <v>0</v>
      </c>
      <c r="N20" s="4">
        <v>0</v>
      </c>
      <c r="O20" s="5">
        <f>SUM(K20:N20)</f>
        <v>505</v>
      </c>
    </row>
    <row r="21" spans="2:15">
      <c r="B21" s="3"/>
      <c r="C21" s="3"/>
      <c r="D21" s="3"/>
      <c r="E21" s="3"/>
      <c r="F21" s="3"/>
      <c r="H21" s="4">
        <v>15</v>
      </c>
      <c r="I21" s="13" t="s">
        <v>22</v>
      </c>
      <c r="J21" s="4">
        <v>1</v>
      </c>
      <c r="K21" s="4">
        <v>0</v>
      </c>
      <c r="L21" s="4">
        <v>468</v>
      </c>
      <c r="M21" s="4">
        <v>0</v>
      </c>
      <c r="N21" s="4">
        <v>0</v>
      </c>
      <c r="O21" s="5">
        <f>SUM(K21:N21)</f>
        <v>468</v>
      </c>
    </row>
    <row r="22" spans="2:15">
      <c r="B22" s="6" t="s">
        <v>6</v>
      </c>
      <c r="C22" s="7">
        <v>28</v>
      </c>
      <c r="D22" s="4">
        <v>700</v>
      </c>
      <c r="E22" s="4">
        <v>332</v>
      </c>
      <c r="F22" s="5">
        <f>SUM(D22:E22)</f>
        <v>1032</v>
      </c>
      <c r="H22" s="4">
        <v>16</v>
      </c>
      <c r="I22" s="6" t="s">
        <v>31</v>
      </c>
      <c r="J22" s="4">
        <v>1</v>
      </c>
      <c r="K22" s="4">
        <v>0</v>
      </c>
      <c r="L22" s="4">
        <v>0</v>
      </c>
      <c r="M22" s="4">
        <v>0</v>
      </c>
      <c r="N22" s="4">
        <v>392</v>
      </c>
      <c r="O22" s="5">
        <f>SUM(K22:N22)</f>
        <v>392</v>
      </c>
    </row>
    <row r="23" spans="2:15">
      <c r="B23" s="13" t="s">
        <v>19</v>
      </c>
      <c r="C23" s="7">
        <v>19</v>
      </c>
      <c r="D23" s="4">
        <v>475</v>
      </c>
      <c r="E23" s="4">
        <v>312</v>
      </c>
      <c r="F23" s="5">
        <f t="shared" ref="F23:F28" si="1">SUM(D23:E23)</f>
        <v>787</v>
      </c>
      <c r="H23" s="4">
        <v>17</v>
      </c>
      <c r="I23" s="6" t="s">
        <v>30</v>
      </c>
      <c r="J23" s="4">
        <v>1</v>
      </c>
      <c r="K23" s="4">
        <v>0</v>
      </c>
      <c r="L23" s="4">
        <v>0</v>
      </c>
      <c r="M23" s="4">
        <v>0</v>
      </c>
      <c r="N23" s="4">
        <v>348</v>
      </c>
      <c r="O23" s="5">
        <f>SUM(K23:N23)</f>
        <v>348</v>
      </c>
    </row>
    <row r="24" spans="2:15">
      <c r="B24" s="13" t="s">
        <v>20</v>
      </c>
      <c r="C24" s="7">
        <v>13</v>
      </c>
      <c r="D24" s="4">
        <v>325</v>
      </c>
      <c r="E24" s="4">
        <v>429</v>
      </c>
      <c r="F24" s="5">
        <f t="shared" si="1"/>
        <v>754</v>
      </c>
      <c r="H24" s="4">
        <v>18</v>
      </c>
      <c r="I24" s="6" t="s">
        <v>33</v>
      </c>
      <c r="J24" s="4">
        <v>1</v>
      </c>
      <c r="K24" s="4">
        <v>0</v>
      </c>
      <c r="L24" s="4">
        <v>0</v>
      </c>
      <c r="M24" s="4">
        <v>0</v>
      </c>
      <c r="N24" s="4">
        <v>25</v>
      </c>
      <c r="O24" s="5">
        <f>SUM(K24:N24)</f>
        <v>25</v>
      </c>
    </row>
    <row r="25" spans="2:15">
      <c r="B25" s="13" t="s">
        <v>21</v>
      </c>
      <c r="C25" s="7">
        <v>12</v>
      </c>
      <c r="D25" s="4">
        <v>300</v>
      </c>
      <c r="E25" s="4">
        <v>382</v>
      </c>
      <c r="F25" s="5">
        <f t="shared" si="1"/>
        <v>682</v>
      </c>
      <c r="H25" s="11"/>
      <c r="I25" s="27"/>
      <c r="J25" s="11"/>
      <c r="K25" s="11"/>
      <c r="L25" s="11"/>
      <c r="M25" s="11"/>
      <c r="N25" s="11"/>
      <c r="O25" s="28"/>
    </row>
    <row r="26" spans="2:15">
      <c r="B26" s="13" t="s">
        <v>7</v>
      </c>
      <c r="C26" s="7">
        <v>12</v>
      </c>
      <c r="D26" s="4">
        <v>300</v>
      </c>
      <c r="E26" s="4">
        <v>393</v>
      </c>
      <c r="F26" s="5">
        <f t="shared" si="1"/>
        <v>693</v>
      </c>
      <c r="H26" s="11"/>
      <c r="I26" s="29"/>
      <c r="J26" s="11"/>
      <c r="K26" s="11"/>
      <c r="L26" s="11"/>
      <c r="M26" s="11"/>
      <c r="N26" s="11"/>
      <c r="O26" s="28"/>
    </row>
    <row r="27" spans="2:15">
      <c r="B27" s="13" t="s">
        <v>1</v>
      </c>
      <c r="C27" s="7">
        <v>9</v>
      </c>
      <c r="D27" s="4">
        <v>225</v>
      </c>
      <c r="E27" s="4">
        <v>418</v>
      </c>
      <c r="F27" s="5">
        <f t="shared" si="1"/>
        <v>643</v>
      </c>
      <c r="H27" s="11"/>
      <c r="I27" s="27"/>
      <c r="J27" s="11"/>
      <c r="K27" s="30"/>
      <c r="L27" s="30"/>
      <c r="M27" s="30"/>
      <c r="N27" s="30"/>
      <c r="O27" s="28"/>
    </row>
    <row r="28" spans="2:15">
      <c r="B28" s="13" t="s">
        <v>22</v>
      </c>
      <c r="C28" s="7">
        <v>7</v>
      </c>
      <c r="D28" s="4">
        <v>175</v>
      </c>
      <c r="E28" s="4">
        <v>293</v>
      </c>
      <c r="F28" s="5">
        <f t="shared" si="1"/>
        <v>468</v>
      </c>
      <c r="H28" s="11"/>
      <c r="I28" s="31"/>
      <c r="J28" s="11"/>
      <c r="K28" s="11"/>
      <c r="L28" s="11"/>
      <c r="M28" s="11"/>
      <c r="N28" s="11"/>
      <c r="O28" s="28"/>
    </row>
    <row r="30" spans="2:15">
      <c r="B30" s="20" t="s">
        <v>25</v>
      </c>
      <c r="C30" s="21"/>
      <c r="D30" s="21"/>
      <c r="E30" s="21"/>
      <c r="F30" s="22"/>
    </row>
    <row r="31" spans="2:15">
      <c r="B31" s="4" t="s">
        <v>10</v>
      </c>
      <c r="C31" s="4" t="s">
        <v>11</v>
      </c>
      <c r="D31" s="4" t="s">
        <v>12</v>
      </c>
      <c r="E31" s="4" t="s">
        <v>13</v>
      </c>
      <c r="F31" s="4" t="s">
        <v>14</v>
      </c>
    </row>
    <row r="32" spans="2:15">
      <c r="B32" s="3" t="s">
        <v>26</v>
      </c>
      <c r="C32" s="16">
        <v>17</v>
      </c>
      <c r="D32" s="17">
        <v>425</v>
      </c>
      <c r="E32" s="4">
        <v>521</v>
      </c>
      <c r="F32" s="15">
        <f>SUM(D32:E32)</f>
        <v>946</v>
      </c>
    </row>
    <row r="33" spans="2:6">
      <c r="B33" s="3" t="s">
        <v>27</v>
      </c>
      <c r="C33" s="16">
        <v>9</v>
      </c>
      <c r="D33" s="17">
        <v>225</v>
      </c>
      <c r="E33" s="4">
        <v>288</v>
      </c>
      <c r="F33" s="15">
        <f>SUM(D33:E33)</f>
        <v>513</v>
      </c>
    </row>
    <row r="34" spans="2:6">
      <c r="B34" s="2"/>
      <c r="C34" s="1"/>
      <c r="D34" s="18"/>
      <c r="E34" s="11"/>
      <c r="F34" s="19"/>
    </row>
    <row r="35" spans="2:6">
      <c r="B35" s="2"/>
      <c r="C35" s="1"/>
      <c r="D35" s="11"/>
      <c r="E35" s="11"/>
      <c r="F35" s="19"/>
    </row>
    <row r="36" spans="2:6">
      <c r="B36" s="4" t="s">
        <v>28</v>
      </c>
      <c r="C36" s="4"/>
      <c r="D36" s="4"/>
      <c r="E36" s="4"/>
      <c r="F36" s="4"/>
    </row>
    <row r="37" spans="2:6">
      <c r="B37" s="4" t="s">
        <v>10</v>
      </c>
      <c r="C37" s="4" t="s">
        <v>11</v>
      </c>
      <c r="D37" s="4" t="s">
        <v>12</v>
      </c>
      <c r="E37" s="4" t="s">
        <v>13</v>
      </c>
      <c r="F37" s="4" t="s">
        <v>14</v>
      </c>
    </row>
    <row r="38" spans="2:6">
      <c r="B38" s="3" t="s">
        <v>29</v>
      </c>
      <c r="C38" s="26">
        <v>15</v>
      </c>
      <c r="D38" s="26">
        <v>375</v>
      </c>
      <c r="E38" s="26">
        <v>386</v>
      </c>
      <c r="F38" s="38">
        <f>SUM(D38:E38)</f>
        <v>761</v>
      </c>
    </row>
    <row r="39" spans="2:6">
      <c r="B39" s="6" t="s">
        <v>30</v>
      </c>
      <c r="C39" s="7">
        <v>12</v>
      </c>
      <c r="D39" s="4">
        <v>300</v>
      </c>
      <c r="E39" s="4">
        <v>348</v>
      </c>
      <c r="F39" s="38">
        <f>SUM(D39:E39)</f>
        <v>648</v>
      </c>
    </row>
    <row r="40" spans="2:6">
      <c r="B40" s="6" t="s">
        <v>7</v>
      </c>
      <c r="C40" s="7">
        <v>10</v>
      </c>
      <c r="D40" s="4">
        <v>250</v>
      </c>
      <c r="E40" s="4">
        <v>212</v>
      </c>
      <c r="F40" s="38">
        <f>SUM(D40:E40)</f>
        <v>462</v>
      </c>
    </row>
    <row r="41" spans="2:6">
      <c r="B41" s="6" t="s">
        <v>32</v>
      </c>
      <c r="C41" s="7">
        <v>7</v>
      </c>
      <c r="D41" s="4">
        <v>175</v>
      </c>
      <c r="E41" s="4">
        <v>269</v>
      </c>
      <c r="F41" s="38">
        <f>SUM(D41:E41)</f>
        <v>444</v>
      </c>
    </row>
    <row r="42" spans="2:6">
      <c r="B42" s="6" t="s">
        <v>31</v>
      </c>
      <c r="C42" s="7">
        <v>8</v>
      </c>
      <c r="D42" s="4">
        <v>200</v>
      </c>
      <c r="E42" s="4">
        <v>192</v>
      </c>
      <c r="F42" s="38">
        <f>SUM(D42:E42)</f>
        <v>392</v>
      </c>
    </row>
    <row r="43" spans="2:6">
      <c r="B43" s="6" t="s">
        <v>33</v>
      </c>
      <c r="C43" s="7">
        <v>7</v>
      </c>
      <c r="D43" s="4">
        <v>175</v>
      </c>
      <c r="E43" s="4">
        <v>25</v>
      </c>
      <c r="F43" s="38">
        <f>SUM(D43:E43)</f>
        <v>200</v>
      </c>
    </row>
  </sheetData>
  <sortState ref="I7:O24">
    <sortCondition descending="1" ref="J7:J24"/>
  </sortState>
  <mergeCells count="6">
    <mergeCell ref="B30:F30"/>
    <mergeCell ref="B5:F5"/>
    <mergeCell ref="B4:F4"/>
    <mergeCell ref="B6:F6"/>
    <mergeCell ref="H4:O4"/>
    <mergeCell ref="H5:O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dcterms:created xsi:type="dcterms:W3CDTF">2024-07-29T11:27:01Z</dcterms:created>
  <dcterms:modified xsi:type="dcterms:W3CDTF">2024-11-04T19:35:49Z</dcterms:modified>
</cp:coreProperties>
</file>